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ORNEL~1.PAR\AppData\Local\Temp\Rar$DIa0.342\"/>
    </mc:Choice>
  </mc:AlternateContent>
  <bookViews>
    <workbookView xWindow="0" yWindow="0" windowWidth="20730" windowHeight="9705"/>
  </bookViews>
  <sheets>
    <sheet name="Foaie1" sheetId="1" r:id="rId1"/>
    <sheet name="Foaie2" sheetId="2" r:id="rId2"/>
    <sheet name="Foaie3" sheetId="3" r:id="rId3"/>
  </sheets>
  <definedNames>
    <definedName name="_xlnm.Print_Area" localSheetId="0">Foaie1!$A$1:$E$92</definedName>
  </definedNames>
  <calcPr calcId="152511"/>
</workbook>
</file>

<file path=xl/calcChain.xml><?xml version="1.0" encoding="utf-8"?>
<calcChain xmlns="http://schemas.openxmlformats.org/spreadsheetml/2006/main">
  <c r="D62" i="1" l="1"/>
  <c r="D55" i="1" s="1"/>
  <c r="D33" i="1"/>
  <c r="D10" i="1"/>
</calcChain>
</file>

<file path=xl/sharedStrings.xml><?xml version="1.0" encoding="utf-8"?>
<sst xmlns="http://schemas.openxmlformats.org/spreadsheetml/2006/main" count="132" uniqueCount="110">
  <si>
    <t>1.1.</t>
  </si>
  <si>
    <t>1.2.</t>
  </si>
  <si>
    <t>1.3.</t>
  </si>
  <si>
    <t>1.4.</t>
  </si>
  <si>
    <t>2.</t>
  </si>
  <si>
    <t>2.1.</t>
  </si>
  <si>
    <t>2.4.</t>
  </si>
  <si>
    <t>2.5.</t>
  </si>
  <si>
    <t>3.</t>
  </si>
  <si>
    <t>3.1.</t>
  </si>
  <si>
    <t>3.2.</t>
  </si>
  <si>
    <t>4.1.</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</si>
  <si>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</si>
  <si>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</si>
  <si>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</si>
  <si>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</si>
  <si>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Proiectul contribuie prin activitățile propuse la promovarea temelor secundare din POCU 2014-2020, conform specificațiilor din Ghidului Solicitantului (inovare socială)</t>
  </si>
  <si>
    <t xml:space="preserve">2.2. </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</si>
  <si>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</si>
  <si>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</si>
  <si>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</si>
  <si>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</si>
  <si>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</si>
  <si>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</si>
  <si>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</si>
  <si>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</si>
  <si>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</si>
  <si>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</si>
  <si>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</si>
  <si>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</si>
  <si>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</si>
  <si>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</si>
  <si>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</si>
  <si>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</si>
  <si>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</si>
  <si>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</si>
  <si>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 xml:space="preserve">Categoriile şi dimensiunea grupului țintă sunt corelate cu natura şi complexitatea activităților implementate şi de resursele puse la dispoziție prin proiect (acesta trebuie compus doar din persoanele care beneficiază în mod direct de activitățile proiectului) </t>
  </si>
  <si>
    <t>Punctaj MAXIM</t>
  </si>
  <si>
    <t>Activitățile/subactivitățile sunt descrise detaliat şi contribuie în mod direct la atingerea rezultatelor propuse prin proiect, având în vedere resursele financiare, umane şi materiale ale proiectului</t>
  </si>
  <si>
    <t>2.3.</t>
  </si>
  <si>
    <t>C) Sustenabilitate instituțională și financiară</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</si>
  <si>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</si>
  <si>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</si>
  <si>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</si>
  <si>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Implicarea partenerului în proiect aduce plus-valoare, maximizând rezultatele proiectului şi calitatea acestora</t>
  </si>
  <si>
    <t xml:space="preserve">Indicatorii de realizare imediată sunt rezultatul direct al activităților proiectului, ţintele sunt realiste (cuantificate corect) şi conduc la îndeplinirea obiectivelor proiectului </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</si>
  <si>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</si>
  <si>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</si>
  <si>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</si>
  <si>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Planificarea activităților proiectului este raţională în raport cu natura activităților propuse și cu rezultatele așteptate.</t>
  </si>
  <si>
    <t>Termenele de realizare ţin cont de durata de obţinere a rezultatelor şi de resursele puse la dispoziţie prin proiect</t>
  </si>
  <si>
    <t>3.5.</t>
  </si>
  <si>
    <t>Experiența profesională a managerului de proiect este relevantă pentru domeniul și complexitatea proiectului</t>
  </si>
  <si>
    <t>Axa prioritară 6: Educație și competențe</t>
  </si>
  <si>
    <t>Resursele materiale puse la dispoziție de solicitant și, după caz, partener/i sunt relevante și suficiente pentru buna implementare a proiectului (spații, echipamente IT, mijloace de transport etc.)</t>
  </si>
  <si>
    <t>Implicarea în proiect a tuturor membrilor echipei este adecvată obiectivelor propuse şi planificării activităţilor (activitatea membrilor echipei de proiect este eficientă) – inclusiv din perspectiva normelor de lucru și a duratei</t>
  </si>
  <si>
    <t>Structura și componența echipei de implementare a proiectului sunt adecvate naturii activităților (număr de experți, profiluri, calificare)</t>
  </si>
  <si>
    <t>Pozițiile membrilor echipei de management a proiectului sunt justificate față de activitățile propuse, având atribuții individuale, complementare, care nu se suprapun, chiar dacă proiectul se implementează în parteneriat sau se apelează la externalizare</t>
  </si>
  <si>
    <t>Există un raport rezonabil între rezultatele urmărite și costul alocat acestora</t>
  </si>
  <si>
    <t xml:space="preserve">Sunt prezentate măsurile de prevenire a apariției riscurilor şi de atenuare a efectelor acestora în cazul apariției
</t>
  </si>
  <si>
    <t>Proiectul detaliază ținte intermediare anuale, în acord cu țintele finale și cu graficul de implementare</t>
  </si>
  <si>
    <t>Planul de monitorizare și evaluare internă a activităţilor proiectului are capacitatea de a contribui la atingerea rezultatelor vizate și de a asigura corectitudinea și calitatea intervențiilor raportate</t>
  </si>
  <si>
    <t>Activităţile și planificarea acestora în timp sunt potrivite cu dimensiunea si nevoile grupului</t>
  </si>
  <si>
    <t>Activitățile pe care le va implementa solicitantul și, dacă e cazul, fiecare dintre parteneri în cadrul proiectului au legătură directă cu relevanța și utilitatea fiecărei entități în raport cu nevoile identificate</t>
  </si>
  <si>
    <t>Proiectul propune și descrie măsuri de inovare socială</t>
  </si>
  <si>
    <t>Anexa 5: Criterii de evaluare și selecție</t>
  </si>
  <si>
    <t xml:space="preserve">Nevoile grupului ţintă vizat prin proiect sunt identificate de către solicitant în mod clar, concret și specific pe baza unei analize de nevoi bazate pe date concrete care provin din evidențe,  studii, date statistice relevante
</t>
  </si>
  <si>
    <t>Necesitatea resurselor materiale ce urmează a fi plătite din bugetul proiectului este justificată și contribuie la buna implementare a acestuia (spații, echipamente IT, mijloace de transport etc.)</t>
  </si>
  <si>
    <t>Planificarea activităţilor se face în funcţie de natura acestora, succesiunea lor este logică</t>
  </si>
  <si>
    <t xml:space="preserve">Punctajele sunt cumulative </t>
  </si>
  <si>
    <t xml:space="preserve">Experienta operationala a solicitantului si a partenerilor </t>
  </si>
  <si>
    <t xml:space="preserve">punctajele sunt cumulative </t>
  </si>
  <si>
    <t xml:space="preserve"> Solicitantul are experiență de până la 12 luni în domeniul de activitate vizat de aceasta </t>
  </si>
  <si>
    <t xml:space="preserve">Solicitantul are experiență între 12 luni - 24 luni în domeniul de activitate vizat de aceasta </t>
  </si>
  <si>
    <t xml:space="preserve">Solicitantul are experiență peste 24 luni în domeniul de activitate vizat de aceasta </t>
  </si>
  <si>
    <t xml:space="preserve">punctajele sunt disjunctive </t>
  </si>
  <si>
    <t>Fiecare partener implicat in implementarea proiectului are experienta de minimum 6 luni in cel putin unul dintre din domeniile de activitate, aferente activitatilor relevante pe care acesta le implementeaza in cadrul proiectului</t>
  </si>
  <si>
    <t>Fiecare partener implicat in implementarea proiectului are experienta de peste 6 luni in cel putin unul dintre din domeniile de activitate, aferente activitatilor relevante pe care acesta le implementeaza in cadrul proiectului</t>
  </si>
  <si>
    <t>A</t>
  </si>
  <si>
    <t>B</t>
  </si>
  <si>
    <t>Activitățile/subactivitățile sunt descrise detaliat şi contribuie în mod direct la atingerea rezultatelor propuse prin proiect  având în vedere resursele financiare, umane şi materiale ale proiectului</t>
  </si>
  <si>
    <t>Proiectul demonstreaza incadrarea in prioritatile strategice ( conform GSCS,Anexa 1) ale POCU, PI, OS; obiectivele proiectului sunt formulate SMART, corelate cu priorități strategice și nevoile grupului țintă</t>
  </si>
  <si>
    <t xml:space="preserve">Complexitatea şi natura resurselor puse la dispoziție prin proiect țin cont de dimensiunea si natura grupului țintă şi nevoile acestuia
Resursele din cadrul proiectului sunt în relaţie cu analiza de nevoi ale grupului țintă
</t>
  </si>
  <si>
    <t>Exista referințe clare la încadrarea proiectului în priorități sectoriale în domeniul corelarii invatamantului superior cu dinamica pietei muncii și se asigură implementarea coerentă a măsurilor incluse în STRATEGIA NAȚIONALĂ PENTRU ÎNVĂȚĂMÂNT TERȚIAR 2015 – 2020</t>
  </si>
  <si>
    <t xml:space="preserve">Proiectul prezintă detalii privind implicarea  și menținerea în activitățile proiectului a grupului țintă reprezentat de personal didactic </t>
  </si>
  <si>
    <t xml:space="preserve">A) Sustenabilitatea masurilor de sprijin oferite grupului tinta </t>
  </si>
  <si>
    <t>B) Transferabilitatea serviciilor de  formare profesionala a personalului didactic, dezvoltate în cadrul proiectului</t>
  </si>
  <si>
    <t>A) pentru măsurile de educatie si formare  in care sunt implicati studentii/cursantii</t>
  </si>
  <si>
    <t>B) pentru măsurile care implica personal didactic</t>
  </si>
  <si>
    <r>
      <t xml:space="preserve">Categoria de grup țintă care beneficiază, în principal, de </t>
    </r>
    <r>
      <rPr>
        <b/>
        <sz val="10"/>
        <color rgb="FF002060"/>
        <rFont val="Cambria"/>
        <family val="1"/>
        <scheme val="major"/>
      </rPr>
      <t xml:space="preserve">măsurile de educatie </t>
    </r>
    <r>
      <rPr>
        <sz val="10"/>
        <color rgb="FF002060"/>
        <rFont val="Cambria"/>
        <family val="1"/>
        <scheme val="major"/>
      </rPr>
      <t xml:space="preserve">  este clar delimitata şi identificata din perspectiva nevoilor </t>
    </r>
  </si>
  <si>
    <r>
      <t xml:space="preserve">Proiectul contribuie prin activitățile propuse la promovarea temelor orizontale din POCU 2014-2020, conform specificațiilor din Ghidului Solicitantului </t>
    </r>
    <r>
      <rPr>
        <b/>
        <i/>
        <sz val="10"/>
        <color rgb="FF002060"/>
        <rFont val="Cambria"/>
        <family val="1"/>
        <scheme val="major"/>
      </rPr>
      <t>(egalitate de şanse/ nediscriminare/ egalitatea între femei și bărbați; utilizarea TIC și contribuția la dezvoltarea de competențe digitale</t>
    </r>
    <r>
      <rPr>
        <b/>
        <sz val="10"/>
        <color rgb="FF002060"/>
        <rFont val="Cambria"/>
        <family val="1"/>
        <scheme val="major"/>
      </rPr>
      <t xml:space="preserve">) </t>
    </r>
  </si>
  <si>
    <r>
      <t xml:space="preserve">Sunt prezentate măsuri specifice prin care se asigură respectarea prevederilor legale în domeniul </t>
    </r>
    <r>
      <rPr>
        <i/>
        <sz val="10"/>
        <color rgb="FF002060"/>
        <rFont val="Cambria"/>
        <family val="1"/>
        <scheme val="major"/>
      </rPr>
      <t>egalității de şanse/ nediscriminare/ egalitatea între femei și bărbați</t>
    </r>
  </si>
  <si>
    <r>
      <t xml:space="preserve">Sunt prezentate măsuri specifice prin care se asigură respectarea prevederilor legale în domeniul </t>
    </r>
    <r>
      <rPr>
        <i/>
        <sz val="10"/>
        <color rgb="FF002060"/>
        <rFont val="Cambria"/>
        <family val="1"/>
        <scheme val="major"/>
      </rPr>
      <t>utilizării TIC și contribuției la dezvoltarea de competențe digitale</t>
    </r>
  </si>
  <si>
    <r>
      <rPr>
        <b/>
        <sz val="10"/>
        <color rgb="FF002060"/>
        <rFont val="Cambria"/>
        <family val="1"/>
        <scheme val="major"/>
      </rPr>
      <t>Proiectul detaliază modul în care sunt implicate în activitățile proiectului categorii specifice de persoane care fac parte din grupul țintă</t>
    </r>
    <r>
      <rPr>
        <sz val="10"/>
        <color rgb="FF002060"/>
        <rFont val="Cambria"/>
        <family val="1"/>
        <scheme val="major"/>
      </rPr>
      <t xml:space="preserve"> 
</t>
    </r>
  </si>
  <si>
    <r>
      <t xml:space="preserve">Valorile cuprinse în bugetul proiectului sunt susținute concret de o justificare corectă privind numărul de unități (cantitatea, după caz)  </t>
    </r>
    <r>
      <rPr>
        <b/>
        <sz val="10"/>
        <color rgb="FF002060"/>
        <rFont val="Cambria"/>
        <family val="1"/>
        <scheme val="major"/>
      </rPr>
      <t>pentru măsurile de educație adresate studentilor/cursantilor</t>
    </r>
  </si>
  <si>
    <r>
      <t xml:space="preserve">Valorile cuprinse în bugetul proiectului sunt susținute concret de o justificare corectă privind numărul de unități (cantitatea, după caz)  </t>
    </r>
    <r>
      <rPr>
        <b/>
        <sz val="10"/>
        <color rgb="FF002060"/>
        <rFont val="Cambria"/>
        <family val="1"/>
        <scheme val="major"/>
      </rPr>
      <t>pentru măsurile  adresate cadrelor didactice</t>
    </r>
  </si>
  <si>
    <t>Proiectul descrie concret modalităţile de funcţionare a  parteneriatelor create  prin proiect și/sau sursele ulterioare de finanţare (fonduri proprii, fonduri externe etc.) pentru continuarea proiectului sau a rezultatelor sale după finalizarea finanţării nerambursabile</t>
  </si>
  <si>
    <t xml:space="preserve">
Prioritatea de investiții – 10.ii. Îmbunătățirea calității și eficienței și accesul la învățământul terțiar și a celui echivalent în vederea creșterii participării și a nivelului de educație, în special pentru grupurile defavorizate
Obiective Specifice:
O.S.6.7. - Creșterea participării la învăţământul terțiar universitar și non-universitare organizat în cadrul  instituțiilor de învăţământ superior acreditate în special pentru cei care provin din grupuri vulnerabile;
O.S.6.9. -Îmbunătățirea nivelului de competențe al personalului didactic din învățământul terțiar universitar și non-universitar organizat în cadrul instituțiilor de învăţământ superior acreditate în ceea ce priveşte conţinutul educaţional inovator şi resursele de învăţare moderne şi flexibile;
O.S.6.10. -Diversificarea ofertelor educaționale în învățământul terțiar universitar și non-universitar tehnic organizat în cadrul instituțiilor de învăţământ superior acreditate corelate cu nevoile pieței muncii din sectoarele economice/ domeniile identificate prin SNC şi SNCDI.
</t>
  </si>
  <si>
    <t xml:space="preserve">Dimensionarea grupului țintă grup tinta format din studenti/cursanti, in special cei  care provin din zone rurale(din total studenti/cursanti  implicati) </t>
  </si>
  <si>
    <t>Masurile propuse in proiect sunt relevante pentru creșterea atractivității ofertelor educationale universitare în vederea creșterii participării la învățământul superior și la cel terțiar nonuniversitar.</t>
  </si>
  <si>
    <t xml:space="preserve"> Activitățile proiectului prevăd implicarea unui  grup tinta format in proportie de peste  20 % studenti/cursanti care provin din zone rurale/de etnie roma/netraditionali (din total studenti/cursanti implicati)</t>
  </si>
  <si>
    <r>
      <t>Proiectul prezintă detalii privind  implicarea și menținerea în activitățile proiectului a studentilor/cursanților care beneficiază de</t>
    </r>
    <r>
      <rPr>
        <b/>
        <sz val="10"/>
        <color rgb="FF002060"/>
        <rFont val="Cambria"/>
        <family val="1"/>
        <scheme val="major"/>
      </rPr>
      <t xml:space="preserve"> măsurile de sprijin pentru participarea la programe tertiare universitare si non universitare</t>
    </r>
  </si>
  <si>
    <t>Proiectul demonstrează că noile programe de studii propuse pentru cursantii din învățământul terțiar nonuniversitar sunt relevante (la nivel regional/local) pentru domenii tehnice, conform sectoarelor economice cu potențial competitiv, identificate conform SNC şi din domeniile de specializare inteligentă conform SNCDI</t>
  </si>
  <si>
    <t xml:space="preserve">Proiectul detaliaza adecvat modul in care implicarea partenerilor sociali din învăţământul superior sau a celor din medii publice și private conduc la un nivel superior de calitate privind cresterea participării la învățământul superior, precum și a inserției pe piața muncii prin realizarea unor cursuri complementare, a unor programe de studii noi, precum si a cresterii competentelor profesionale ale personalului didactic.
</t>
  </si>
  <si>
    <t xml:space="preserve">Proiectul prezinta caracterul inovator al cursurilor complementare propuse, precum si beneficiile pentru studentii cu care se realizeaza pilotarea, inclusiv prin descrierea modalitatilor de  monitorizare și evaluare a pilotării realizate prin instrumente și metode calitative. </t>
  </si>
  <si>
    <t>Proiectul include o analiza a valorii adaugate a programelor de studii noi adresate cursantilor din învățământul terțiar nonuniversitar la nivelul grupului țintă, respectiv la nivelul pieței muncii pe plan regional/local.</t>
  </si>
  <si>
    <t>Proiectul descrie concret  modul în care este asigurată o  transferare a activităţilor/rezultatelor proiectului la nivel național/regional/local.</t>
  </si>
  <si>
    <t>Proiectul descrie măsuri clare de asigurare a continuității utilizării cursurilor complementare dezvoltate in cadrul proiectului sub forma unor discipline optionale/facultative incluse în programul de studii de licență/master.</t>
  </si>
  <si>
    <t>Proiectul descrie măsuri clare de asigurare a continuității utilizării programelor de studii noi dezvoltate in cadrul proiectului, cel puțin până la finalizarea acestora de cître cursanții din grupul țintă al proiectului.</t>
  </si>
  <si>
    <t>Prin proiect sunt justificate clar si complet măsurile propuse privind măsurile de dezvoltare si pilotare a unor oferte educationale complementare cu componenta practica, adecvate dezvoltarii competentelor transversale la studenti, precum si asigurarea participarii cursantilor prin acordarea unor stimulente de participare la noi programe de studii de nivel tertiar nonuniversitar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</si>
</sst>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1"/>
      <color theme="1"/>
      <name val="Calibri"/>
      <family val="2"/>
      <scheme val="minor"/>
    </font>
    <font>
      <sz val="11"/>
      <color theme="1"/>
      <name val="Calibri"/>
      <family val="2"/>
      <scheme val="minor"/>
    </font>
    <font>
      <b/>
      <sz val="10"/>
      <color rgb="FF002060"/>
      <name val="Trebuchet MS"/>
      <family val="2"/>
    </font>
    <font>
      <sz val="10"/>
      <color theme="3" tint="-0.249977111117893"/>
      <name val="Trebuchet MS"/>
      <family val="2"/>
    </font>
    <font>
      <b/>
      <sz val="10"/>
      <color theme="3" tint="-0.249977111117893"/>
      <name val="Trebuchet MS"/>
      <family val="2"/>
    </font>
    <font>
      <sz val="10"/>
      <color rgb="FF002060"/>
      <name val="Calibri"/>
      <family val="2"/>
      <scheme val="minor"/>
    </font>
    <font>
      <b/>
      <sz val="10"/>
      <color rgb="FF002060"/>
      <name val="Calibri"/>
      <family val="2"/>
      <scheme val="minor"/>
    </font>
    <font>
      <sz val="10"/>
      <color theme="3" tint="-0.249977111117893"/>
      <name val="Calibri"/>
      <family val="2"/>
      <scheme val="minor"/>
    </font>
    <font>
      <b/>
      <sz val="10"/>
      <color rgb="FF002060"/>
      <name val="Cambria"/>
      <family val="1"/>
      <scheme val="major"/>
    </font>
    <font>
      <sz val="10"/>
      <color theme="3" tint="-0.249977111117893"/>
      <name val="Cambria"/>
      <family val="1"/>
      <scheme val="major"/>
    </font>
    <font>
      <sz val="10"/>
      <color rgb="FF002060"/>
      <name val="Cambria"/>
      <family val="1"/>
      <scheme val="major"/>
    </font>
    <font>
      <b/>
      <i/>
      <sz val="10"/>
      <color rgb="FF002060"/>
      <name val="Cambria"/>
      <family val="1"/>
      <scheme val="major"/>
    </font>
    <font>
      <i/>
      <sz val="10"/>
      <color rgb="FF002060"/>
      <name val="Cambria"/>
      <family val="1"/>
      <scheme val="major"/>
    </font>
    <font>
      <sz val="10"/>
      <color rgb="FF002060"/>
      <name val="Cambria"/>
      <family val="1"/>
      <charset val="238"/>
      <scheme val="major"/>
    </font>
    <font>
      <sz val="10"/>
      <color theme="3" tint="-0.249977111117893"/>
      <name val="Cambria"/>
      <family val="1"/>
      <charset val="238"/>
      <scheme val="major"/>
    </font>
  </fonts>
  <fills count="6">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 fillId="0" borderId="0"/>
    <xf numFmtId="0" fontId="1" fillId="0" borderId="0"/>
  </cellStyleXfs>
  <cellXfs count="80">
    <xf numFmtId="0" fontId="0" fillId="0" borderId="0" xfId="0"/>
    <xf numFmtId="0" fontId="4" fillId="0" borderId="0" xfId="1" applyFont="1" applyAlignment="1"/>
    <xf numFmtId="0" fontId="4" fillId="3" borderId="0" xfId="1" applyFont="1" applyFill="1" applyAlignment="1"/>
    <xf numFmtId="0" fontId="4" fillId="0" borderId="0" xfId="1" applyNumberFormat="1" applyFont="1" applyBorder="1" applyAlignment="1">
      <alignment horizontal="left" vertical="top" wrapText="1"/>
    </xf>
    <xf numFmtId="0" fontId="4" fillId="0" borderId="0" xfId="1" applyFont="1" applyBorder="1" applyAlignment="1">
      <alignment horizontal="left" vertical="top" wrapText="1"/>
    </xf>
    <xf numFmtId="0" fontId="5" fillId="0" borderId="0" xfId="1" applyFont="1" applyBorder="1" applyAlignment="1">
      <alignment horizontal="center" vertical="top"/>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5" fillId="0" borderId="0" xfId="1" applyFont="1" applyAlignment="1">
      <alignment horizontal="center" vertical="top"/>
    </xf>
    <xf numFmtId="0" fontId="4" fillId="0" borderId="0" xfId="1" applyFont="1" applyFill="1" applyAlignment="1"/>
    <xf numFmtId="0" fontId="10" fillId="0" borderId="0" xfId="1" applyFont="1" applyAlignment="1"/>
    <xf numFmtId="0" fontId="9" fillId="2" borderId="1" xfId="1" applyFont="1" applyFill="1" applyBorder="1" applyAlignment="1">
      <alignment horizontal="center"/>
    </xf>
    <xf numFmtId="0" fontId="9" fillId="4" borderId="1" xfId="1" applyFont="1" applyFill="1" applyBorder="1" applyAlignment="1">
      <alignment horizontal="center"/>
    </xf>
    <xf numFmtId="0" fontId="9" fillId="3" borderId="1" xfId="1" applyFont="1" applyFill="1" applyBorder="1" applyAlignment="1">
      <alignment horizontal="center"/>
    </xf>
    <xf numFmtId="0" fontId="9" fillId="5" borderId="1" xfId="1" applyFont="1" applyFill="1" applyBorder="1" applyAlignment="1">
      <alignment horizontal="center"/>
    </xf>
    <xf numFmtId="0" fontId="9" fillId="5" borderId="1" xfId="2" applyFont="1" applyFill="1" applyBorder="1" applyAlignment="1">
      <alignment horizontal="center"/>
    </xf>
    <xf numFmtId="0" fontId="11" fillId="3" borderId="1" xfId="1" applyFont="1" applyFill="1" applyBorder="1" applyAlignment="1">
      <alignment horizontal="center"/>
    </xf>
    <xf numFmtId="0" fontId="9" fillId="4" borderId="4" xfId="1" applyFont="1" applyFill="1" applyBorder="1" applyAlignment="1">
      <alignment wrapText="1"/>
    </xf>
    <xf numFmtId="0" fontId="9" fillId="0" borderId="0" xfId="1" applyFont="1" applyBorder="1" applyAlignment="1">
      <alignment horizontal="center"/>
    </xf>
    <xf numFmtId="0" fontId="7" fillId="4" borderId="0" xfId="1" applyFont="1" applyFill="1" applyAlignment="1">
      <alignment horizontal="center"/>
    </xf>
    <xf numFmtId="0" fontId="8" fillId="4" borderId="0" xfId="1" applyFont="1" applyFill="1" applyAlignment="1"/>
    <xf numFmtId="0" fontId="9" fillId="4" borderId="0" xfId="1" applyNumberFormat="1" applyFont="1" applyFill="1" applyAlignment="1">
      <alignment wrapText="1"/>
    </xf>
    <xf numFmtId="0" fontId="14" fillId="3" borderId="1" xfId="1" applyFont="1" applyFill="1" applyBorder="1" applyAlignment="1">
      <alignment horizontal="center"/>
    </xf>
    <xf numFmtId="0" fontId="14" fillId="3" borderId="1" xfId="2" applyFont="1" applyFill="1" applyBorder="1" applyAlignment="1">
      <alignment horizontal="center"/>
    </xf>
    <xf numFmtId="0" fontId="14" fillId="0" borderId="1" xfId="1" applyFont="1" applyFill="1" applyBorder="1" applyAlignment="1">
      <alignment horizontal="center"/>
    </xf>
    <xf numFmtId="0" fontId="15" fillId="0" borderId="1" xfId="1" applyFont="1" applyBorder="1" applyAlignment="1">
      <alignment horizontal="center"/>
    </xf>
    <xf numFmtId="0" fontId="6" fillId="4" borderId="0" xfId="1" applyNumberFormat="1" applyFont="1" applyFill="1" applyAlignment="1">
      <alignment horizontal="center" wrapText="1"/>
    </xf>
    <xf numFmtId="0" fontId="7" fillId="4" borderId="0" xfId="1" applyNumberFormat="1" applyFont="1" applyFill="1" applyAlignment="1">
      <alignment horizontal="center" wrapText="1"/>
    </xf>
    <xf numFmtId="0" fontId="9" fillId="4" borderId="0" xfId="1" applyNumberFormat="1" applyFont="1" applyFill="1" applyAlignment="1">
      <alignment horizontal="left" wrapText="1"/>
    </xf>
    <xf numFmtId="0" fontId="7" fillId="4" borderId="0" xfId="1" applyNumberFormat="1" applyFont="1" applyFill="1" applyAlignment="1">
      <alignment horizontal="left" wrapText="1"/>
    </xf>
    <xf numFmtId="0" fontId="9" fillId="3" borderId="2" xfId="1" applyFont="1" applyFill="1" applyBorder="1" applyAlignment="1">
      <alignment horizontal="left" wrapText="1"/>
    </xf>
    <xf numFmtId="0" fontId="9" fillId="3" borderId="0" xfId="1" applyFont="1" applyFill="1" applyBorder="1" applyAlignment="1">
      <alignment horizontal="left" wrapText="1"/>
    </xf>
    <xf numFmtId="0" fontId="3" fillId="4" borderId="3" xfId="1" applyFont="1" applyFill="1" applyBorder="1" applyAlignment="1">
      <alignment horizontal="center" vertical="center" wrapText="1"/>
    </xf>
    <xf numFmtId="0" fontId="9" fillId="0" borderId="0" xfId="1" applyFont="1" applyBorder="1" applyAlignment="1">
      <alignment horizontal="left" wrapText="1"/>
    </xf>
    <xf numFmtId="0" fontId="9" fillId="2" borderId="1" xfId="1" applyNumberFormat="1" applyFont="1" applyFill="1" applyBorder="1" applyAlignment="1">
      <alignment horizontal="left" wrapText="1"/>
    </xf>
    <xf numFmtId="0" fontId="9" fillId="4" borderId="1" xfId="1" applyFont="1" applyFill="1" applyBorder="1" applyAlignment="1">
      <alignment horizontal="left" wrapText="1"/>
    </xf>
    <xf numFmtId="0" fontId="11" fillId="3" borderId="1" xfId="1" applyFont="1" applyFill="1" applyBorder="1" applyAlignment="1">
      <alignment horizontal="left" wrapText="1"/>
    </xf>
    <xf numFmtId="0" fontId="9" fillId="5" borderId="1" xfId="1" applyFont="1" applyFill="1" applyBorder="1" applyAlignment="1">
      <alignment horizontal="left" wrapText="1"/>
    </xf>
    <xf numFmtId="0" fontId="11" fillId="0" borderId="1" xfId="1" applyFont="1" applyFill="1" applyBorder="1" applyAlignment="1">
      <alignment horizontal="left" wrapText="1"/>
    </xf>
    <xf numFmtId="0" fontId="9" fillId="5" borderId="1" xfId="2" applyFont="1" applyFill="1" applyBorder="1" applyAlignment="1">
      <alignment horizontal="left" wrapText="1"/>
    </xf>
    <xf numFmtId="0" fontId="11" fillId="3" borderId="1" xfId="2" applyFont="1" applyFill="1" applyBorder="1" applyAlignment="1">
      <alignment horizontal="left" wrapText="1"/>
    </xf>
    <xf numFmtId="0" fontId="9" fillId="4" borderId="1" xfId="0" applyFont="1" applyFill="1" applyBorder="1" applyAlignment="1">
      <alignment horizontal="left" vertical="top" wrapText="1"/>
    </xf>
    <xf numFmtId="0" fontId="11" fillId="0" borderId="1" xfId="0" applyFont="1" applyBorder="1" applyAlignment="1">
      <alignment horizontal="left" wrapText="1"/>
    </xf>
    <xf numFmtId="0" fontId="9" fillId="2" borderId="1" xfId="1" applyFont="1" applyFill="1" applyBorder="1" applyAlignment="1">
      <alignment horizontal="left" wrapText="1"/>
    </xf>
    <xf numFmtId="0" fontId="11" fillId="4" borderId="1" xfId="1" applyFont="1" applyFill="1" applyBorder="1" applyAlignment="1">
      <alignment horizontal="left" wrapText="1"/>
    </xf>
    <xf numFmtId="0" fontId="14" fillId="0" borderId="1" xfId="1" applyFont="1" applyFill="1" applyBorder="1" applyAlignment="1">
      <alignment horizontal="left" wrapText="1"/>
    </xf>
    <xf numFmtId="0" fontId="11" fillId="3" borderId="1" xfId="1" applyFont="1" applyFill="1" applyBorder="1" applyAlignment="1">
      <alignment horizontal="left" vertical="top" wrapText="1"/>
    </xf>
    <xf numFmtId="0" fontId="9" fillId="2" borderId="1" xfId="1" applyFont="1" applyFill="1" applyBorder="1" applyAlignment="1">
      <alignment wrapText="1"/>
    </xf>
    <xf numFmtId="0" fontId="9" fillId="4" borderId="1" xfId="1" applyFont="1" applyFill="1" applyBorder="1" applyAlignment="1">
      <alignment wrapText="1"/>
    </xf>
    <xf numFmtId="0" fontId="9" fillId="5" borderId="1" xfId="0" applyFont="1" applyFill="1" applyBorder="1" applyAlignment="1">
      <alignment horizontal="left" wrapText="1"/>
    </xf>
    <xf numFmtId="0" fontId="11" fillId="0" borderId="1" xfId="0" applyFont="1" applyBorder="1" applyAlignment="1">
      <alignment horizontal="left"/>
    </xf>
    <xf numFmtId="0" fontId="11" fillId="3" borderId="1" xfId="0" applyFont="1" applyFill="1" applyBorder="1" applyAlignment="1">
      <alignment horizontal="left" wrapText="1"/>
    </xf>
    <xf numFmtId="0" fontId="9" fillId="4" borderId="1" xfId="0" applyFont="1" applyFill="1" applyBorder="1" applyAlignment="1">
      <alignment horizontal="left" wrapText="1"/>
    </xf>
    <xf numFmtId="0" fontId="9" fillId="0" borderId="5" xfId="1" applyFont="1" applyBorder="1" applyAlignment="1">
      <alignment horizontal="center" wrapText="1"/>
    </xf>
    <xf numFmtId="0" fontId="9" fillId="0" borderId="6" xfId="1" applyFont="1" applyBorder="1" applyAlignment="1">
      <alignment horizontal="center" wrapText="1"/>
    </xf>
    <xf numFmtId="0" fontId="9" fillId="0" borderId="6" xfId="1" applyFont="1" applyBorder="1" applyAlignment="1">
      <alignment horizontal="center"/>
    </xf>
    <xf numFmtId="0" fontId="10" fillId="0" borderId="7" xfId="1" applyFont="1" applyBorder="1" applyAlignment="1"/>
    <xf numFmtId="0" fontId="9" fillId="2" borderId="8" xfId="1" applyNumberFormat="1" applyFont="1" applyFill="1" applyBorder="1" applyAlignment="1">
      <alignment horizontal="left" wrapText="1"/>
    </xf>
    <xf numFmtId="0" fontId="10" fillId="0" borderId="4" xfId="1" applyFont="1" applyBorder="1" applyAlignment="1"/>
    <xf numFmtId="0" fontId="9" fillId="4" borderId="8" xfId="1" applyNumberFormat="1" applyFont="1" applyFill="1" applyBorder="1" applyAlignment="1">
      <alignment horizontal="center" wrapText="1"/>
    </xf>
    <xf numFmtId="0" fontId="9" fillId="4" borderId="4" xfId="1" applyFont="1" applyFill="1" applyBorder="1" applyAlignment="1">
      <alignment horizontal="center" wrapText="1"/>
    </xf>
    <xf numFmtId="0" fontId="11" fillId="3" borderId="8" xfId="1" applyNumberFormat="1" applyFont="1" applyFill="1" applyBorder="1" applyAlignment="1">
      <alignment horizontal="center" wrapText="1"/>
    </xf>
    <xf numFmtId="0" fontId="10" fillId="3" borderId="4" xfId="1" applyFont="1" applyFill="1" applyBorder="1" applyAlignment="1"/>
    <xf numFmtId="0" fontId="9" fillId="5" borderId="8" xfId="1" applyNumberFormat="1" applyFont="1" applyFill="1" applyBorder="1" applyAlignment="1">
      <alignment horizontal="center" wrapText="1"/>
    </xf>
    <xf numFmtId="0" fontId="11" fillId="3" borderId="8" xfId="1" applyNumberFormat="1" applyFont="1" applyFill="1" applyBorder="1" applyAlignment="1">
      <alignment horizontal="center" wrapText="1"/>
    </xf>
    <xf numFmtId="0" fontId="9" fillId="3" borderId="8" xfId="1" applyNumberFormat="1" applyFont="1" applyFill="1" applyBorder="1" applyAlignment="1">
      <alignment horizontal="center" wrapText="1"/>
    </xf>
    <xf numFmtId="0" fontId="9" fillId="3" borderId="8" xfId="1" applyNumberFormat="1" applyFont="1" applyFill="1" applyBorder="1" applyAlignment="1">
      <alignment horizontal="center" wrapText="1"/>
    </xf>
    <xf numFmtId="0" fontId="9" fillId="4" borderId="8" xfId="1" applyNumberFormat="1" applyFont="1" applyFill="1" applyBorder="1" applyAlignment="1">
      <alignment horizontal="center" vertical="top" wrapText="1"/>
    </xf>
    <xf numFmtId="0" fontId="9" fillId="2" borderId="8" xfId="1" applyNumberFormat="1" applyFont="1" applyFill="1" applyBorder="1" applyAlignment="1">
      <alignment horizontal="center" wrapText="1"/>
    </xf>
    <xf numFmtId="0" fontId="9" fillId="0" borderId="8" xfId="1" applyNumberFormat="1" applyFont="1" applyFill="1" applyBorder="1" applyAlignment="1">
      <alignment horizontal="center" wrapText="1"/>
    </xf>
    <xf numFmtId="0" fontId="9" fillId="0" borderId="4" xfId="1" applyFont="1" applyFill="1" applyBorder="1" applyAlignment="1">
      <alignment horizontal="center" wrapText="1"/>
    </xf>
    <xf numFmtId="0" fontId="9" fillId="0" borderId="8" xfId="1" applyNumberFormat="1" applyFont="1" applyFill="1" applyBorder="1" applyAlignment="1">
      <alignment horizontal="center" wrapText="1"/>
    </xf>
    <xf numFmtId="16" fontId="9" fillId="4" borderId="8" xfId="0" applyNumberFormat="1" applyFont="1" applyFill="1" applyBorder="1" applyAlignment="1">
      <alignment horizontal="center"/>
    </xf>
    <xf numFmtId="16" fontId="9" fillId="0" borderId="8" xfId="0" applyNumberFormat="1" applyFont="1" applyFill="1" applyBorder="1" applyAlignment="1">
      <alignment horizontal="center" wrapText="1"/>
    </xf>
    <xf numFmtId="0" fontId="9" fillId="0" borderId="8" xfId="1" applyNumberFormat="1" applyFont="1" applyFill="1" applyBorder="1" applyAlignment="1">
      <alignment horizontal="center"/>
    </xf>
    <xf numFmtId="0" fontId="11" fillId="4" borderId="8" xfId="1" applyNumberFormat="1" applyFont="1" applyFill="1" applyBorder="1" applyAlignment="1">
      <alignment horizontal="center" wrapText="1"/>
    </xf>
    <xf numFmtId="0" fontId="9" fillId="0" borderId="9" xfId="1" applyNumberFormat="1" applyFont="1" applyFill="1" applyBorder="1" applyAlignment="1">
      <alignment horizontal="center" wrapText="1"/>
    </xf>
    <xf numFmtId="0" fontId="11" fillId="3" borderId="10" xfId="1" applyFont="1" applyFill="1" applyBorder="1" applyAlignment="1">
      <alignment horizontal="left" wrapText="1"/>
    </xf>
    <xf numFmtId="0" fontId="14" fillId="3" borderId="10" xfId="1" applyFont="1" applyFill="1" applyBorder="1" applyAlignment="1">
      <alignment horizontal="center"/>
    </xf>
    <xf numFmtId="0" fontId="10" fillId="0" borderId="11" xfId="1" applyFont="1" applyBorder="1" applyAlignment="1"/>
  </cellXfs>
  <cellStyles count="3">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3"/>
  <sheetViews>
    <sheetView tabSelected="1" view="pageBreakPreview" topLeftCell="A76" zoomScaleNormal="40" zoomScaleSheetLayoutView="100" workbookViewId="0">
      <selection sqref="A1:E92"/>
    </sheetView>
  </sheetViews>
  <sheetFormatPr defaultColWidth="8.85546875" defaultRowHeight="15" x14ac:dyDescent="0.3"/>
  <cols>
    <col min="1" max="1" width="7.42578125" style="6" customWidth="1"/>
    <col min="2" max="2" width="3.42578125" style="6" customWidth="1"/>
    <col min="3" max="3" width="110.85546875" style="7" customWidth="1"/>
    <col min="4" max="4" width="19.140625" style="8" bestFit="1" customWidth="1"/>
    <col min="5" max="5" width="18" style="1" customWidth="1"/>
    <col min="6" max="16384" width="8.85546875" style="1"/>
  </cols>
  <sheetData>
    <row r="1" spans="1:5" x14ac:dyDescent="0.3">
      <c r="A1" s="26"/>
      <c r="B1" s="26"/>
      <c r="C1" s="26"/>
      <c r="D1" s="19"/>
      <c r="E1" s="20"/>
    </row>
    <row r="2" spans="1:5" ht="15" customHeight="1" x14ac:dyDescent="0.3">
      <c r="A2" s="29" t="s">
        <v>65</v>
      </c>
      <c r="B2" s="29"/>
      <c r="C2" s="29"/>
      <c r="D2" s="29"/>
      <c r="E2" s="29"/>
    </row>
    <row r="3" spans="1:5" x14ac:dyDescent="0.3">
      <c r="A3" s="27"/>
      <c r="B3" s="27"/>
      <c r="C3" s="27"/>
      <c r="D3" s="19"/>
      <c r="E3" s="20"/>
    </row>
    <row r="4" spans="1:5" ht="15.75" customHeight="1" x14ac:dyDescent="0.3">
      <c r="A4" s="28" t="s">
        <v>13</v>
      </c>
      <c r="B4" s="28"/>
      <c r="C4" s="28"/>
      <c r="D4" s="28"/>
      <c r="E4" s="28"/>
    </row>
    <row r="5" spans="1:5" ht="15.75" customHeight="1" x14ac:dyDescent="0.3">
      <c r="A5" s="28" t="s">
        <v>53</v>
      </c>
      <c r="B5" s="28"/>
      <c r="C5" s="28"/>
      <c r="D5" s="28"/>
      <c r="E5" s="28"/>
    </row>
    <row r="6" spans="1:5" ht="46.5" customHeight="1" x14ac:dyDescent="0.3">
      <c r="A6" s="28" t="s">
        <v>97</v>
      </c>
      <c r="B6" s="28"/>
      <c r="C6" s="28"/>
      <c r="D6" s="21"/>
      <c r="E6" s="21"/>
    </row>
    <row r="7" spans="1:5" ht="34.5" customHeight="1" x14ac:dyDescent="0.3">
      <c r="A7" s="28"/>
      <c r="B7" s="28"/>
      <c r="C7" s="28"/>
      <c r="D7" s="21"/>
      <c r="E7" s="21"/>
    </row>
    <row r="8" spans="1:5" ht="61.5" customHeight="1" thickBot="1" x14ac:dyDescent="0.35">
      <c r="A8" s="28"/>
      <c r="B8" s="28"/>
      <c r="C8" s="28"/>
      <c r="D8" s="21"/>
      <c r="E8" s="21"/>
    </row>
    <row r="9" spans="1:5" ht="30.75" customHeight="1" x14ac:dyDescent="0.3">
      <c r="A9" s="53" t="s">
        <v>14</v>
      </c>
      <c r="B9" s="54"/>
      <c r="C9" s="54"/>
      <c r="D9" s="55" t="s">
        <v>37</v>
      </c>
      <c r="E9" s="56"/>
    </row>
    <row r="10" spans="1:5" ht="41.25" customHeight="1" x14ac:dyDescent="0.3">
      <c r="A10" s="57" t="s">
        <v>30</v>
      </c>
      <c r="B10" s="34"/>
      <c r="C10" s="34"/>
      <c r="D10" s="11">
        <f>D11+D14+D17+D20+D22+D25+D28+D30</f>
        <v>30</v>
      </c>
      <c r="E10" s="58"/>
    </row>
    <row r="11" spans="1:5" ht="31.5" customHeight="1" x14ac:dyDescent="0.3">
      <c r="A11" s="59" t="s">
        <v>0</v>
      </c>
      <c r="B11" s="35" t="s">
        <v>21</v>
      </c>
      <c r="C11" s="35"/>
      <c r="D11" s="12">
        <v>2</v>
      </c>
      <c r="E11" s="60" t="s">
        <v>69</v>
      </c>
    </row>
    <row r="12" spans="1:5" s="2" customFormat="1" ht="36" customHeight="1" x14ac:dyDescent="0.3">
      <c r="A12" s="61"/>
      <c r="B12" s="36" t="s">
        <v>81</v>
      </c>
      <c r="C12" s="36"/>
      <c r="D12" s="22">
        <v>1</v>
      </c>
      <c r="E12" s="62"/>
    </row>
    <row r="13" spans="1:5" s="2" customFormat="1" ht="31.5" customHeight="1" x14ac:dyDescent="0.3">
      <c r="A13" s="61"/>
      <c r="B13" s="36" t="s">
        <v>83</v>
      </c>
      <c r="C13" s="36"/>
      <c r="D13" s="22">
        <v>1</v>
      </c>
      <c r="E13" s="62"/>
    </row>
    <row r="14" spans="1:5" s="2" customFormat="1" ht="27.75" customHeight="1" x14ac:dyDescent="0.3">
      <c r="A14" s="63" t="s">
        <v>1</v>
      </c>
      <c r="B14" s="37" t="s">
        <v>99</v>
      </c>
      <c r="C14" s="37"/>
      <c r="D14" s="14">
        <v>5</v>
      </c>
      <c r="E14" s="60" t="s">
        <v>69</v>
      </c>
    </row>
    <row r="15" spans="1:5" s="2" customFormat="1" ht="42.75" customHeight="1" x14ac:dyDescent="0.3">
      <c r="A15" s="64"/>
      <c r="B15" s="36" t="s">
        <v>109</v>
      </c>
      <c r="C15" s="36"/>
      <c r="D15" s="22">
        <v>3</v>
      </c>
      <c r="E15" s="62"/>
    </row>
    <row r="16" spans="1:5" s="2" customFormat="1" ht="37.5" customHeight="1" x14ac:dyDescent="0.3">
      <c r="A16" s="64"/>
      <c r="B16" s="36" t="s">
        <v>102</v>
      </c>
      <c r="C16" s="36"/>
      <c r="D16" s="22">
        <v>2</v>
      </c>
      <c r="E16" s="62"/>
    </row>
    <row r="17" spans="1:7" ht="27" customHeight="1" x14ac:dyDescent="0.3">
      <c r="A17" s="63" t="s">
        <v>2</v>
      </c>
      <c r="B17" s="37" t="s">
        <v>15</v>
      </c>
      <c r="C17" s="37"/>
      <c r="D17" s="14">
        <v>4</v>
      </c>
      <c r="E17" s="60" t="s">
        <v>69</v>
      </c>
    </row>
    <row r="18" spans="1:7" ht="31.5" customHeight="1" x14ac:dyDescent="0.3">
      <c r="A18" s="65"/>
      <c r="B18" s="38" t="s">
        <v>36</v>
      </c>
      <c r="C18" s="38"/>
      <c r="D18" s="22">
        <v>2</v>
      </c>
      <c r="E18" s="58"/>
    </row>
    <row r="19" spans="1:7" ht="22.5" customHeight="1" x14ac:dyDescent="0.3">
      <c r="A19" s="65"/>
      <c r="B19" s="38" t="s">
        <v>89</v>
      </c>
      <c r="C19" s="38"/>
      <c r="D19" s="22">
        <v>2</v>
      </c>
      <c r="E19" s="58"/>
    </row>
    <row r="20" spans="1:7" s="2" customFormat="1" ht="39.75" customHeight="1" x14ac:dyDescent="0.3">
      <c r="A20" s="63" t="s">
        <v>3</v>
      </c>
      <c r="B20" s="37" t="s">
        <v>98</v>
      </c>
      <c r="C20" s="37"/>
      <c r="D20" s="14">
        <v>4</v>
      </c>
      <c r="E20" s="60" t="s">
        <v>69</v>
      </c>
      <c r="F20" s="32"/>
      <c r="G20" s="9"/>
    </row>
    <row r="21" spans="1:7" s="2" customFormat="1" ht="32.25" customHeight="1" x14ac:dyDescent="0.3">
      <c r="A21" s="64"/>
      <c r="B21" s="36" t="s">
        <v>100</v>
      </c>
      <c r="C21" s="36"/>
      <c r="D21" s="22">
        <v>4</v>
      </c>
      <c r="E21" s="62"/>
    </row>
    <row r="22" spans="1:7" s="2" customFormat="1" ht="32.25" customHeight="1" x14ac:dyDescent="0.3">
      <c r="A22" s="63">
        <v>1.5</v>
      </c>
      <c r="B22" s="37" t="s">
        <v>42</v>
      </c>
      <c r="C22" s="37"/>
      <c r="D22" s="14">
        <v>6</v>
      </c>
      <c r="E22" s="60" t="s">
        <v>69</v>
      </c>
    </row>
    <row r="23" spans="1:7" s="2" customFormat="1" ht="39" customHeight="1" x14ac:dyDescent="0.3">
      <c r="A23" s="64"/>
      <c r="B23" s="36" t="s">
        <v>66</v>
      </c>
      <c r="C23" s="36"/>
      <c r="D23" s="13">
        <v>3</v>
      </c>
      <c r="E23" s="62"/>
    </row>
    <row r="24" spans="1:7" s="2" customFormat="1" ht="39.75" customHeight="1" x14ac:dyDescent="0.3">
      <c r="A24" s="64"/>
      <c r="B24" s="36" t="s">
        <v>82</v>
      </c>
      <c r="C24" s="36"/>
      <c r="D24" s="13">
        <v>3</v>
      </c>
      <c r="E24" s="62"/>
    </row>
    <row r="25" spans="1:7" s="2" customFormat="1" ht="26.25" customHeight="1" x14ac:dyDescent="0.3">
      <c r="A25" s="59">
        <v>1.6</v>
      </c>
      <c r="B25" s="39" t="s">
        <v>90</v>
      </c>
      <c r="C25" s="39"/>
      <c r="D25" s="15">
        <v>2</v>
      </c>
      <c r="E25" s="60" t="s">
        <v>69</v>
      </c>
    </row>
    <row r="26" spans="1:7" s="2" customFormat="1" ht="32.25" customHeight="1" x14ac:dyDescent="0.3">
      <c r="A26" s="65"/>
      <c r="B26" s="40" t="s">
        <v>91</v>
      </c>
      <c r="C26" s="40"/>
      <c r="D26" s="23">
        <v>1</v>
      </c>
      <c r="E26" s="62"/>
    </row>
    <row r="27" spans="1:7" s="2" customFormat="1" ht="37.5" customHeight="1" x14ac:dyDescent="0.3">
      <c r="A27" s="65"/>
      <c r="B27" s="40" t="s">
        <v>92</v>
      </c>
      <c r="C27" s="40"/>
      <c r="D27" s="23">
        <v>1</v>
      </c>
      <c r="E27" s="62"/>
    </row>
    <row r="28" spans="1:7" s="2" customFormat="1" ht="33.75" customHeight="1" x14ac:dyDescent="0.3">
      <c r="A28" s="59">
        <v>1.7</v>
      </c>
      <c r="B28" s="35" t="s">
        <v>16</v>
      </c>
      <c r="C28" s="35"/>
      <c r="D28" s="12">
        <v>2</v>
      </c>
      <c r="E28" s="60" t="s">
        <v>69</v>
      </c>
    </row>
    <row r="29" spans="1:7" s="2" customFormat="1" ht="22.5" customHeight="1" x14ac:dyDescent="0.3">
      <c r="A29" s="66"/>
      <c r="B29" s="36" t="s">
        <v>64</v>
      </c>
      <c r="C29" s="36"/>
      <c r="D29" s="22">
        <v>2</v>
      </c>
      <c r="E29" s="62"/>
    </row>
    <row r="30" spans="1:7" s="2" customFormat="1" ht="27.75" customHeight="1" x14ac:dyDescent="0.3">
      <c r="A30" s="67">
        <v>1.8</v>
      </c>
      <c r="B30" s="41" t="s">
        <v>43</v>
      </c>
      <c r="C30" s="41"/>
      <c r="D30" s="12">
        <v>5</v>
      </c>
      <c r="E30" s="60" t="s">
        <v>69</v>
      </c>
    </row>
    <row r="31" spans="1:7" s="2" customFormat="1" ht="36.75" customHeight="1" x14ac:dyDescent="0.3">
      <c r="A31" s="65"/>
      <c r="B31" s="42" t="s">
        <v>63</v>
      </c>
      <c r="C31" s="42"/>
      <c r="D31" s="22">
        <v>2</v>
      </c>
      <c r="E31" s="62"/>
    </row>
    <row r="32" spans="1:7" s="2" customFormat="1" ht="28.5" customHeight="1" x14ac:dyDescent="0.3">
      <c r="A32" s="65"/>
      <c r="B32" s="42" t="s">
        <v>44</v>
      </c>
      <c r="C32" s="42"/>
      <c r="D32" s="22">
        <v>3</v>
      </c>
      <c r="E32" s="62"/>
    </row>
    <row r="33" spans="1:5" ht="40.5" customHeight="1" x14ac:dyDescent="0.3">
      <c r="A33" s="68" t="s">
        <v>4</v>
      </c>
      <c r="B33" s="43" t="s">
        <v>31</v>
      </c>
      <c r="C33" s="43"/>
      <c r="D33" s="11">
        <f>D34+D41+D44+D48+D52</f>
        <v>30</v>
      </c>
      <c r="E33" s="58"/>
    </row>
    <row r="34" spans="1:5" s="2" customFormat="1" ht="40.5" customHeight="1" x14ac:dyDescent="0.3">
      <c r="A34" s="59" t="s">
        <v>5</v>
      </c>
      <c r="B34" s="35" t="s">
        <v>45</v>
      </c>
      <c r="C34" s="35"/>
      <c r="D34" s="12">
        <v>10</v>
      </c>
      <c r="E34" s="60" t="s">
        <v>69</v>
      </c>
    </row>
    <row r="35" spans="1:5" s="2" customFormat="1" ht="30.75" customHeight="1" x14ac:dyDescent="0.3">
      <c r="A35" s="61"/>
      <c r="B35" s="35" t="s">
        <v>87</v>
      </c>
      <c r="C35" s="35"/>
      <c r="D35" s="12">
        <v>6</v>
      </c>
      <c r="E35" s="60" t="s">
        <v>69</v>
      </c>
    </row>
    <row r="36" spans="1:5" s="2" customFormat="1" ht="15.75" customHeight="1" x14ac:dyDescent="0.3">
      <c r="A36" s="61"/>
      <c r="B36" s="36" t="s">
        <v>41</v>
      </c>
      <c r="C36" s="36"/>
      <c r="D36" s="16">
        <v>3</v>
      </c>
      <c r="E36" s="62"/>
    </row>
    <row r="37" spans="1:5" s="2" customFormat="1" ht="34.5" customHeight="1" x14ac:dyDescent="0.3">
      <c r="A37" s="61"/>
      <c r="B37" s="36" t="s">
        <v>38</v>
      </c>
      <c r="C37" s="36"/>
      <c r="D37" s="16">
        <v>3</v>
      </c>
      <c r="E37" s="62"/>
    </row>
    <row r="38" spans="1:5" s="2" customFormat="1" ht="32.25" customHeight="1" x14ac:dyDescent="0.3">
      <c r="A38" s="61"/>
      <c r="B38" s="35" t="s">
        <v>88</v>
      </c>
      <c r="C38" s="35"/>
      <c r="D38" s="12">
        <v>4</v>
      </c>
      <c r="E38" s="60" t="s">
        <v>69</v>
      </c>
    </row>
    <row r="39" spans="1:5" s="2" customFormat="1" ht="21.75" customHeight="1" x14ac:dyDescent="0.3">
      <c r="A39" s="61"/>
      <c r="B39" s="36" t="s">
        <v>41</v>
      </c>
      <c r="C39" s="36"/>
      <c r="D39" s="16">
        <v>2</v>
      </c>
      <c r="E39" s="62"/>
    </row>
    <row r="40" spans="1:5" s="2" customFormat="1" ht="33.75" customHeight="1" x14ac:dyDescent="0.3">
      <c r="A40" s="61"/>
      <c r="B40" s="36" t="s">
        <v>80</v>
      </c>
      <c r="C40" s="36"/>
      <c r="D40" s="16">
        <v>2</v>
      </c>
      <c r="E40" s="62"/>
    </row>
    <row r="41" spans="1:5" s="2" customFormat="1" ht="37.5" customHeight="1" x14ac:dyDescent="0.3">
      <c r="A41" s="59" t="s">
        <v>17</v>
      </c>
      <c r="B41" s="44" t="s">
        <v>93</v>
      </c>
      <c r="C41" s="44"/>
      <c r="D41" s="12">
        <v>4</v>
      </c>
      <c r="E41" s="60" t="s">
        <v>69</v>
      </c>
    </row>
    <row r="42" spans="1:5" s="2" customFormat="1" ht="35.25" customHeight="1" x14ac:dyDescent="0.3">
      <c r="A42" s="61"/>
      <c r="B42" s="36" t="s">
        <v>101</v>
      </c>
      <c r="C42" s="36"/>
      <c r="D42" s="22">
        <v>2</v>
      </c>
      <c r="E42" s="62"/>
    </row>
    <row r="43" spans="1:5" s="2" customFormat="1" ht="30" customHeight="1" x14ac:dyDescent="0.3">
      <c r="A43" s="61"/>
      <c r="B43" s="36" t="s">
        <v>84</v>
      </c>
      <c r="C43" s="36"/>
      <c r="D43" s="22">
        <v>2</v>
      </c>
      <c r="E43" s="62"/>
    </row>
    <row r="44" spans="1:5" s="2" customFormat="1" ht="27.75" customHeight="1" x14ac:dyDescent="0.3">
      <c r="A44" s="59" t="s">
        <v>39</v>
      </c>
      <c r="B44" s="35" t="s">
        <v>18</v>
      </c>
      <c r="C44" s="35"/>
      <c r="D44" s="12">
        <v>9</v>
      </c>
      <c r="E44" s="60" t="s">
        <v>69</v>
      </c>
    </row>
    <row r="45" spans="1:5" s="2" customFormat="1" ht="27.75" customHeight="1" x14ac:dyDescent="0.3">
      <c r="A45" s="69"/>
      <c r="B45" s="45" t="s">
        <v>104</v>
      </c>
      <c r="C45" s="45"/>
      <c r="D45" s="24">
        <v>3</v>
      </c>
      <c r="E45" s="70"/>
    </row>
    <row r="46" spans="1:5" ht="51" customHeight="1" x14ac:dyDescent="0.3">
      <c r="A46" s="69"/>
      <c r="B46" s="46" t="s">
        <v>103</v>
      </c>
      <c r="C46" s="46"/>
      <c r="D46" s="22">
        <v>4</v>
      </c>
      <c r="E46" s="58"/>
    </row>
    <row r="47" spans="1:5" ht="30" customHeight="1" x14ac:dyDescent="0.3">
      <c r="A47" s="71"/>
      <c r="B47" s="46" t="s">
        <v>105</v>
      </c>
      <c r="C47" s="46"/>
      <c r="D47" s="22">
        <v>2</v>
      </c>
      <c r="E47" s="58"/>
    </row>
    <row r="48" spans="1:5" ht="27.75" customHeight="1" x14ac:dyDescent="0.3">
      <c r="A48" s="72" t="s">
        <v>6</v>
      </c>
      <c r="B48" s="35" t="s">
        <v>24</v>
      </c>
      <c r="C48" s="35"/>
      <c r="D48" s="12">
        <v>5</v>
      </c>
      <c r="E48" s="60" t="s">
        <v>69</v>
      </c>
    </row>
    <row r="49" spans="1:5" ht="16.5" customHeight="1" x14ac:dyDescent="0.3">
      <c r="A49" s="73"/>
      <c r="B49" s="42" t="s">
        <v>62</v>
      </c>
      <c r="C49" s="42"/>
      <c r="D49" s="24">
        <v>2</v>
      </c>
      <c r="E49" s="58"/>
    </row>
    <row r="50" spans="1:5" ht="30.75" customHeight="1" x14ac:dyDescent="0.3">
      <c r="A50" s="73"/>
      <c r="B50" s="42" t="s">
        <v>61</v>
      </c>
      <c r="C50" s="42"/>
      <c r="D50" s="24">
        <v>2</v>
      </c>
      <c r="E50" s="58"/>
    </row>
    <row r="51" spans="1:5" ht="30.75" customHeight="1" x14ac:dyDescent="0.3">
      <c r="A51" s="73"/>
      <c r="B51" s="42" t="s">
        <v>60</v>
      </c>
      <c r="C51" s="42"/>
      <c r="D51" s="24">
        <v>1</v>
      </c>
      <c r="E51" s="58"/>
    </row>
    <row r="52" spans="1:5" ht="31.5" customHeight="1" x14ac:dyDescent="0.3">
      <c r="A52" s="59" t="s">
        <v>7</v>
      </c>
      <c r="B52" s="35" t="s">
        <v>35</v>
      </c>
      <c r="C52" s="35"/>
      <c r="D52" s="12">
        <v>2</v>
      </c>
      <c r="E52" s="60" t="s">
        <v>69</v>
      </c>
    </row>
    <row r="53" spans="1:5" ht="31.5" customHeight="1" x14ac:dyDescent="0.3">
      <c r="A53" s="69"/>
      <c r="B53" s="38" t="s">
        <v>22</v>
      </c>
      <c r="C53" s="38"/>
      <c r="D53" s="24">
        <v>1</v>
      </c>
      <c r="E53" s="58"/>
    </row>
    <row r="54" spans="1:5" ht="23.25" customHeight="1" x14ac:dyDescent="0.3">
      <c r="A54" s="69"/>
      <c r="B54" s="46" t="s">
        <v>59</v>
      </c>
      <c r="C54" s="46"/>
      <c r="D54" s="22">
        <v>1</v>
      </c>
      <c r="E54" s="58"/>
    </row>
    <row r="55" spans="1:5" ht="45.75" customHeight="1" x14ac:dyDescent="0.3">
      <c r="A55" s="68" t="s">
        <v>8</v>
      </c>
      <c r="B55" s="47" t="s">
        <v>32</v>
      </c>
      <c r="C55" s="47"/>
      <c r="D55" s="11">
        <f>D56+D59+D62+D67+D70+D73</f>
        <v>30</v>
      </c>
      <c r="E55" s="58"/>
    </row>
    <row r="56" spans="1:5" ht="30" customHeight="1" x14ac:dyDescent="0.3">
      <c r="A56" s="59" t="s">
        <v>9</v>
      </c>
      <c r="B56" s="35" t="s">
        <v>20</v>
      </c>
      <c r="C56" s="35"/>
      <c r="D56" s="12">
        <v>7</v>
      </c>
      <c r="E56" s="60" t="s">
        <v>69</v>
      </c>
    </row>
    <row r="57" spans="1:5" ht="32.25" customHeight="1" x14ac:dyDescent="0.3">
      <c r="A57" s="61"/>
      <c r="B57" s="36" t="s">
        <v>94</v>
      </c>
      <c r="C57" s="36"/>
      <c r="D57" s="22">
        <v>3</v>
      </c>
      <c r="E57" s="58"/>
    </row>
    <row r="58" spans="1:5" ht="36" customHeight="1" x14ac:dyDescent="0.3">
      <c r="A58" s="61"/>
      <c r="B58" s="36" t="s">
        <v>95</v>
      </c>
      <c r="C58" s="36"/>
      <c r="D58" s="22">
        <v>4</v>
      </c>
      <c r="E58" s="58"/>
    </row>
    <row r="59" spans="1:5" ht="31.5" customHeight="1" x14ac:dyDescent="0.3">
      <c r="A59" s="63" t="s">
        <v>10</v>
      </c>
      <c r="B59" s="37" t="s">
        <v>46</v>
      </c>
      <c r="C59" s="37"/>
      <c r="D59" s="14">
        <v>5</v>
      </c>
      <c r="E59" s="60" t="s">
        <v>69</v>
      </c>
    </row>
    <row r="60" spans="1:5" ht="20.25" customHeight="1" x14ac:dyDescent="0.3">
      <c r="A60" s="61"/>
      <c r="B60" s="42" t="s">
        <v>58</v>
      </c>
      <c r="C60" s="42"/>
      <c r="D60" s="22">
        <v>2</v>
      </c>
      <c r="E60" s="58"/>
    </row>
    <row r="61" spans="1:5" ht="31.5" customHeight="1" x14ac:dyDescent="0.3">
      <c r="A61" s="61"/>
      <c r="B61" s="42" t="s">
        <v>47</v>
      </c>
      <c r="C61" s="42"/>
      <c r="D61" s="22">
        <v>3</v>
      </c>
      <c r="E61" s="58"/>
    </row>
    <row r="62" spans="1:5" ht="30.75" customHeight="1" x14ac:dyDescent="0.3">
      <c r="A62" s="59" t="s">
        <v>19</v>
      </c>
      <c r="B62" s="48" t="s">
        <v>23</v>
      </c>
      <c r="C62" s="48"/>
      <c r="D62" s="12">
        <f>SUM(D63:D66)</f>
        <v>8</v>
      </c>
      <c r="E62" s="60" t="s">
        <v>69</v>
      </c>
    </row>
    <row r="63" spans="1:5" ht="20.25" customHeight="1" x14ac:dyDescent="0.3">
      <c r="A63" s="74"/>
      <c r="B63" s="38" t="s">
        <v>52</v>
      </c>
      <c r="C63" s="38"/>
      <c r="D63" s="24">
        <v>2</v>
      </c>
      <c r="E63" s="58"/>
    </row>
    <row r="64" spans="1:5" ht="38.25" customHeight="1" x14ac:dyDescent="0.3">
      <c r="A64" s="74"/>
      <c r="B64" s="42" t="s">
        <v>57</v>
      </c>
      <c r="C64" s="42"/>
      <c r="D64" s="22">
        <v>2</v>
      </c>
      <c r="E64" s="58"/>
    </row>
    <row r="65" spans="1:5" ht="30.75" customHeight="1" x14ac:dyDescent="0.3">
      <c r="A65" s="74"/>
      <c r="B65" s="42" t="s">
        <v>56</v>
      </c>
      <c r="C65" s="42"/>
      <c r="D65" s="22">
        <v>2</v>
      </c>
      <c r="E65" s="58"/>
    </row>
    <row r="66" spans="1:5" ht="34.5" customHeight="1" x14ac:dyDescent="0.3">
      <c r="A66" s="74"/>
      <c r="B66" s="42" t="s">
        <v>55</v>
      </c>
      <c r="C66" s="42"/>
      <c r="D66" s="22">
        <v>2</v>
      </c>
      <c r="E66" s="58"/>
    </row>
    <row r="67" spans="1:5" ht="34.5" customHeight="1" x14ac:dyDescent="0.3">
      <c r="A67" s="59" t="s">
        <v>48</v>
      </c>
      <c r="B67" s="35" t="s">
        <v>25</v>
      </c>
      <c r="C67" s="35"/>
      <c r="D67" s="12">
        <v>3</v>
      </c>
      <c r="E67" s="60" t="s">
        <v>69</v>
      </c>
    </row>
    <row r="68" spans="1:5" ht="42.75" customHeight="1" x14ac:dyDescent="0.3">
      <c r="A68" s="61"/>
      <c r="B68" s="42" t="s">
        <v>54</v>
      </c>
      <c r="C68" s="42"/>
      <c r="D68" s="22">
        <v>1</v>
      </c>
      <c r="E68" s="58"/>
    </row>
    <row r="69" spans="1:5" ht="33.75" customHeight="1" x14ac:dyDescent="0.3">
      <c r="A69" s="61"/>
      <c r="B69" s="42" t="s">
        <v>67</v>
      </c>
      <c r="C69" s="42"/>
      <c r="D69" s="22">
        <v>2</v>
      </c>
      <c r="E69" s="58"/>
    </row>
    <row r="70" spans="1:5" ht="35.25" customHeight="1" x14ac:dyDescent="0.3">
      <c r="A70" s="63" t="s">
        <v>51</v>
      </c>
      <c r="B70" s="49" t="s">
        <v>49</v>
      </c>
      <c r="C70" s="49"/>
      <c r="D70" s="14">
        <v>4</v>
      </c>
      <c r="E70" s="60" t="s">
        <v>69</v>
      </c>
    </row>
    <row r="71" spans="1:5" ht="20.25" customHeight="1" x14ac:dyDescent="0.3">
      <c r="A71" s="61"/>
      <c r="B71" s="50" t="s">
        <v>68</v>
      </c>
      <c r="C71" s="50"/>
      <c r="D71" s="22">
        <v>2</v>
      </c>
      <c r="E71" s="58"/>
    </row>
    <row r="72" spans="1:5" ht="20.25" customHeight="1" x14ac:dyDescent="0.3">
      <c r="A72" s="61"/>
      <c r="B72" s="51" t="s">
        <v>50</v>
      </c>
      <c r="C72" s="51"/>
      <c r="D72" s="22">
        <v>2</v>
      </c>
      <c r="E72" s="58"/>
    </row>
    <row r="73" spans="1:5" ht="30.75" customHeight="1" x14ac:dyDescent="0.3">
      <c r="A73" s="64">
        <v>3.6</v>
      </c>
      <c r="B73" s="52" t="s">
        <v>70</v>
      </c>
      <c r="C73" s="52"/>
      <c r="D73" s="12">
        <v>3</v>
      </c>
      <c r="E73" s="17" t="s">
        <v>71</v>
      </c>
    </row>
    <row r="74" spans="1:5" ht="27.75" customHeight="1" x14ac:dyDescent="0.3">
      <c r="A74" s="61" t="s">
        <v>78</v>
      </c>
      <c r="B74" s="51" t="s">
        <v>72</v>
      </c>
      <c r="C74" s="51"/>
      <c r="D74" s="22">
        <v>0</v>
      </c>
      <c r="E74" s="17" t="s">
        <v>75</v>
      </c>
    </row>
    <row r="75" spans="1:5" ht="20.25" customHeight="1" x14ac:dyDescent="0.3">
      <c r="A75" s="61"/>
      <c r="B75" s="51" t="s">
        <v>73</v>
      </c>
      <c r="C75" s="51"/>
      <c r="D75" s="22">
        <v>1</v>
      </c>
      <c r="E75" s="58"/>
    </row>
    <row r="76" spans="1:5" ht="20.25" customHeight="1" x14ac:dyDescent="0.3">
      <c r="A76" s="61"/>
      <c r="B76" s="51" t="s">
        <v>74</v>
      </c>
      <c r="C76" s="51"/>
      <c r="D76" s="22">
        <v>2</v>
      </c>
      <c r="E76" s="58"/>
    </row>
    <row r="77" spans="1:5" ht="36.75" customHeight="1" x14ac:dyDescent="0.3">
      <c r="A77" s="61" t="s">
        <v>79</v>
      </c>
      <c r="B77" s="51" t="s">
        <v>76</v>
      </c>
      <c r="C77" s="51"/>
      <c r="D77" s="22">
        <v>0</v>
      </c>
      <c r="E77" s="17" t="s">
        <v>75</v>
      </c>
    </row>
    <row r="78" spans="1:5" ht="32.25" customHeight="1" x14ac:dyDescent="0.3">
      <c r="A78" s="61"/>
      <c r="B78" s="51" t="s">
        <v>77</v>
      </c>
      <c r="C78" s="51"/>
      <c r="D78" s="25">
        <v>1</v>
      </c>
      <c r="E78" s="58"/>
    </row>
    <row r="79" spans="1:5" ht="40.5" customHeight="1" x14ac:dyDescent="0.3">
      <c r="A79" s="68">
        <v>4</v>
      </c>
      <c r="B79" s="43" t="s">
        <v>33</v>
      </c>
      <c r="C79" s="43"/>
      <c r="D79" s="11">
        <v>10</v>
      </c>
      <c r="E79" s="58"/>
    </row>
    <row r="80" spans="1:5" ht="32.25" customHeight="1" x14ac:dyDescent="0.3">
      <c r="A80" s="59" t="s">
        <v>11</v>
      </c>
      <c r="B80" s="35" t="s">
        <v>26</v>
      </c>
      <c r="C80" s="35"/>
      <c r="D80" s="12">
        <v>10</v>
      </c>
      <c r="E80" s="60" t="s">
        <v>69</v>
      </c>
    </row>
    <row r="81" spans="1:5" ht="30" customHeight="1" x14ac:dyDescent="0.3">
      <c r="A81" s="75"/>
      <c r="B81" s="35" t="s">
        <v>85</v>
      </c>
      <c r="C81" s="35"/>
      <c r="D81" s="12">
        <v>4</v>
      </c>
      <c r="E81" s="58"/>
    </row>
    <row r="82" spans="1:5" ht="36" customHeight="1" x14ac:dyDescent="0.3">
      <c r="A82" s="64"/>
      <c r="B82" s="36" t="s">
        <v>107</v>
      </c>
      <c r="C82" s="36"/>
      <c r="D82" s="22">
        <v>2</v>
      </c>
      <c r="E82" s="58"/>
    </row>
    <row r="83" spans="1:5" ht="36" customHeight="1" x14ac:dyDescent="0.3">
      <c r="A83" s="64"/>
      <c r="B83" s="36" t="s">
        <v>108</v>
      </c>
      <c r="C83" s="36"/>
      <c r="D83" s="22">
        <v>2</v>
      </c>
      <c r="E83" s="58"/>
    </row>
    <row r="84" spans="1:5" ht="27.75" customHeight="1" x14ac:dyDescent="0.3">
      <c r="A84" s="75"/>
      <c r="B84" s="35" t="s">
        <v>86</v>
      </c>
      <c r="C84" s="35"/>
      <c r="D84" s="12">
        <v>2</v>
      </c>
      <c r="E84" s="58"/>
    </row>
    <row r="85" spans="1:5" ht="28.5" customHeight="1" x14ac:dyDescent="0.3">
      <c r="A85" s="64"/>
      <c r="B85" s="36" t="s">
        <v>106</v>
      </c>
      <c r="C85" s="36"/>
      <c r="D85" s="22">
        <v>2</v>
      </c>
      <c r="E85" s="58"/>
    </row>
    <row r="86" spans="1:5" ht="23.25" customHeight="1" x14ac:dyDescent="0.3">
      <c r="A86" s="59"/>
      <c r="B86" s="35" t="s">
        <v>40</v>
      </c>
      <c r="C86" s="35"/>
      <c r="D86" s="12">
        <v>4</v>
      </c>
      <c r="E86" s="58"/>
    </row>
    <row r="87" spans="1:5" ht="47.25" customHeight="1" thickBot="1" x14ac:dyDescent="0.35">
      <c r="A87" s="76"/>
      <c r="B87" s="77" t="s">
        <v>96</v>
      </c>
      <c r="C87" s="77"/>
      <c r="D87" s="78">
        <v>4</v>
      </c>
      <c r="E87" s="79"/>
    </row>
    <row r="88" spans="1:5" ht="15" customHeight="1" x14ac:dyDescent="0.3">
      <c r="A88" s="33" t="s">
        <v>34</v>
      </c>
      <c r="B88" s="33"/>
      <c r="C88" s="33"/>
      <c r="D88" s="18"/>
      <c r="E88" s="10"/>
    </row>
    <row r="89" spans="1:5" ht="31.5" customHeight="1" x14ac:dyDescent="0.3">
      <c r="A89" s="30" t="s">
        <v>12</v>
      </c>
      <c r="B89" s="31"/>
      <c r="C89" s="31"/>
      <c r="D89" s="31"/>
      <c r="E89" s="31"/>
    </row>
    <row r="90" spans="1:5" ht="24.75" customHeight="1" x14ac:dyDescent="0.3">
      <c r="A90" s="30" t="s">
        <v>27</v>
      </c>
      <c r="B90" s="31"/>
      <c r="C90" s="31"/>
      <c r="D90" s="31"/>
      <c r="E90" s="31"/>
    </row>
    <row r="91" spans="1:5" ht="24.75" customHeight="1" x14ac:dyDescent="0.3">
      <c r="A91" s="30" t="s">
        <v>28</v>
      </c>
      <c r="B91" s="31"/>
      <c r="C91" s="31"/>
      <c r="D91" s="31"/>
      <c r="E91" s="31"/>
    </row>
    <row r="92" spans="1:5" ht="36" customHeight="1" x14ac:dyDescent="0.3">
      <c r="A92" s="30" t="s">
        <v>29</v>
      </c>
      <c r="B92" s="31"/>
      <c r="C92" s="31"/>
      <c r="D92" s="31"/>
      <c r="E92" s="31"/>
    </row>
    <row r="93" spans="1:5" x14ac:dyDescent="0.3">
      <c r="A93" s="3"/>
      <c r="B93" s="3"/>
      <c r="C93" s="4"/>
      <c r="D93" s="5"/>
    </row>
  </sheetData>
  <mergeCells count="106">
    <mergeCell ref="B71:C71"/>
    <mergeCell ref="A92:E92"/>
    <mergeCell ref="B73:C73"/>
    <mergeCell ref="B74:C74"/>
    <mergeCell ref="B75:C75"/>
    <mergeCell ref="B77:C77"/>
    <mergeCell ref="B76:C76"/>
    <mergeCell ref="A71:A72"/>
    <mergeCell ref="B78:C78"/>
    <mergeCell ref="A74:A76"/>
    <mergeCell ref="A77:A78"/>
    <mergeCell ref="B82:C82"/>
    <mergeCell ref="A89:E89"/>
    <mergeCell ref="A90:E90"/>
    <mergeCell ref="A91:E91"/>
    <mergeCell ref="A88:C88"/>
    <mergeCell ref="B86:C86"/>
    <mergeCell ref="B87:C87"/>
    <mergeCell ref="B72:C72"/>
    <mergeCell ref="B83:C83"/>
    <mergeCell ref="B47:C47"/>
    <mergeCell ref="B65:C65"/>
    <mergeCell ref="B66:C66"/>
    <mergeCell ref="B63:C63"/>
    <mergeCell ref="B49:C49"/>
    <mergeCell ref="B50:C50"/>
    <mergeCell ref="B84:C84"/>
    <mergeCell ref="B85:C85"/>
    <mergeCell ref="B67:C67"/>
    <mergeCell ref="B68:C68"/>
    <mergeCell ref="B79:C79"/>
    <mergeCell ref="B80:C80"/>
    <mergeCell ref="B81:C81"/>
    <mergeCell ref="B69:C69"/>
    <mergeCell ref="B64:C64"/>
    <mergeCell ref="B55:C55"/>
    <mergeCell ref="B52:C52"/>
    <mergeCell ref="B53:C53"/>
    <mergeCell ref="B54:C54"/>
    <mergeCell ref="B62:C62"/>
    <mergeCell ref="B51:C51"/>
    <mergeCell ref="B60:C60"/>
    <mergeCell ref="B59:C59"/>
    <mergeCell ref="B70:C70"/>
    <mergeCell ref="B27:C27"/>
    <mergeCell ref="B41:C41"/>
    <mergeCell ref="A2:E2"/>
    <mergeCell ref="A4:E4"/>
    <mergeCell ref="A5:E5"/>
    <mergeCell ref="B45:C45"/>
    <mergeCell ref="A45:A46"/>
    <mergeCell ref="A9:C9"/>
    <mergeCell ref="B11:C11"/>
    <mergeCell ref="A12:A13"/>
    <mergeCell ref="B24:C24"/>
    <mergeCell ref="B44:C44"/>
    <mergeCell ref="B17:C17"/>
    <mergeCell ref="B16:C16"/>
    <mergeCell ref="A1:C1"/>
    <mergeCell ref="B36:C36"/>
    <mergeCell ref="B37:C37"/>
    <mergeCell ref="B38:C38"/>
    <mergeCell ref="B39:C39"/>
    <mergeCell ref="A3:C3"/>
    <mergeCell ref="B20:C20"/>
    <mergeCell ref="B21:C21"/>
    <mergeCell ref="B19:C19"/>
    <mergeCell ref="A18:A19"/>
    <mergeCell ref="A35:A40"/>
    <mergeCell ref="A10:C10"/>
    <mergeCell ref="B13:C13"/>
    <mergeCell ref="B12:C12"/>
    <mergeCell ref="B14:C14"/>
    <mergeCell ref="A6:C8"/>
    <mergeCell ref="B32:C32"/>
    <mergeCell ref="B35:C35"/>
    <mergeCell ref="B40:C40"/>
    <mergeCell ref="B28:C28"/>
    <mergeCell ref="B29:C29"/>
    <mergeCell ref="B18:C18"/>
    <mergeCell ref="B25:C25"/>
    <mergeCell ref="B26:C26"/>
    <mergeCell ref="A57:A58"/>
    <mergeCell ref="A53:A54"/>
    <mergeCell ref="A49:A51"/>
    <mergeCell ref="B15:C15"/>
    <mergeCell ref="B46:C46"/>
    <mergeCell ref="A42:A43"/>
    <mergeCell ref="A68:A69"/>
    <mergeCell ref="A63:A66"/>
    <mergeCell ref="A60:A61"/>
    <mergeCell ref="A31:A32"/>
    <mergeCell ref="A26:A27"/>
    <mergeCell ref="B42:C42"/>
    <mergeCell ref="B43:C43"/>
    <mergeCell ref="B30:C30"/>
    <mergeCell ref="B31:C31"/>
    <mergeCell ref="B33:C33"/>
    <mergeCell ref="B34:C34"/>
    <mergeCell ref="B48:C48"/>
    <mergeCell ref="B58:C58"/>
    <mergeCell ref="B61:C61"/>
    <mergeCell ref="B57:C57"/>
    <mergeCell ref="B22:C22"/>
    <mergeCell ref="B23:C23"/>
    <mergeCell ref="B56:C56"/>
  </mergeCells>
  <printOptions horizontalCentered="1" verticalCentered="1"/>
  <pageMargins left="0.25" right="0.25" top="0.75" bottom="0.75" header="0.3" footer="0.3"/>
  <pageSetup paperSize="9" scale="89"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Foaie1</vt:lpstr>
      <vt:lpstr>Foaie2</vt:lpstr>
      <vt:lpstr>Foaie3</vt:lpstr>
      <vt:lpstr>Foaie1!Print_Area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Cornelia Parleteanu</cp:lastModifiedBy>
  <cp:lastPrinted>2017-12-11T07:57:39Z</cp:lastPrinted>
  <dcterms:created xsi:type="dcterms:W3CDTF">2016-03-29T05:43:46Z</dcterms:created>
  <dcterms:modified xsi:type="dcterms:W3CDTF">2017-12-11T07:57:43Z</dcterms:modified>
</cp:coreProperties>
</file>